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60" yWindow="460" windowWidth="19660" windowHeight="17220" activeTab="0"/>
  </bookViews>
  <sheets>
    <sheet name="Hose Clamps - Worksheet" sheetId="1" r:id="rId1"/>
  </sheets>
  <definedNames>
    <definedName name="_xlfn.COUNTIFS" hidden="1">#NAME?</definedName>
    <definedName name="CAT" localSheetId="0">'Hose Clamps - Worksheet'!$B$15:$B$41</definedName>
    <definedName name="_xlnm.Print_Area" localSheetId="0">'Hose Clamps - Worksheet'!$A$1:$I$42</definedName>
    <definedName name="Test" localSheetId="0">'Hose Clamps - Worksheet'!$B:$B</definedName>
  </definedNames>
  <calcPr fullCalcOnLoad="1"/>
</workbook>
</file>

<file path=xl/sharedStrings.xml><?xml version="1.0" encoding="utf-8"?>
<sst xmlns="http://schemas.openxmlformats.org/spreadsheetml/2006/main" count="75" uniqueCount="52">
  <si>
    <t>Minature Hose Clamps</t>
  </si>
  <si>
    <t>Extension Total :</t>
  </si>
  <si>
    <t>5/16" Stainless Steel Band, Carbon Steel Housing and Hex Screw</t>
  </si>
  <si>
    <t>CLAMP DIAMETER</t>
  </si>
  <si>
    <t>REFERENCE</t>
  </si>
  <si>
    <t>PACK</t>
  </si>
  <si>
    <t>LIST</t>
  </si>
  <si>
    <t>NET</t>
  </si>
  <si>
    <t>ORDER</t>
  </si>
  <si>
    <t>JMF NUMBER</t>
  </si>
  <si>
    <t>NUMBER</t>
  </si>
  <si>
    <t>QTY</t>
  </si>
  <si>
    <t>EACH</t>
  </si>
  <si>
    <t>QUANTITY</t>
  </si>
  <si>
    <t>EXTENSION</t>
  </si>
  <si>
    <t>MIN-4</t>
  </si>
  <si>
    <t>10/500</t>
  </si>
  <si>
    <t>MIN-6</t>
  </si>
  <si>
    <t>MIN-8</t>
  </si>
  <si>
    <t>Standard Hose Clamps</t>
  </si>
  <si>
    <t xml:space="preserve">1/2" Stainless Steel Band, Carbon Steel Housing </t>
  </si>
  <si>
    <t>and Slotted Hex Head Screw</t>
  </si>
  <si>
    <t>#8</t>
  </si>
  <si>
    <t>#10</t>
  </si>
  <si>
    <t>#12</t>
  </si>
  <si>
    <t>#16</t>
  </si>
  <si>
    <t>#20</t>
  </si>
  <si>
    <t>#24</t>
  </si>
  <si>
    <t>#28</t>
  </si>
  <si>
    <t>#36</t>
  </si>
  <si>
    <t>#44</t>
  </si>
  <si>
    <t>10/200</t>
  </si>
  <si>
    <t>#48</t>
  </si>
  <si>
    <t>Enter Multiplier For Nets :</t>
  </si>
  <si>
    <t>PRICE</t>
  </si>
  <si>
    <t xml:space="preserve">   CLAMP DIAMETER</t>
  </si>
  <si>
    <t xml:space="preserve">   MIN           MAX</t>
  </si>
  <si>
    <t xml:space="preserve">   7/32                5/8</t>
  </si>
  <si>
    <t xml:space="preserve">   5/16                7/8</t>
  </si>
  <si>
    <t xml:space="preserve">   7/16                 1</t>
  </si>
  <si>
    <t xml:space="preserve">   9/16              1-1/6</t>
  </si>
  <si>
    <t xml:space="preserve">   7/16              1</t>
  </si>
  <si>
    <t xml:space="preserve">   9/16              1-1/4</t>
  </si>
  <si>
    <t xml:space="preserve">   11/16            1-1/2</t>
  </si>
  <si>
    <t xml:space="preserve">   3/4               1-3/4</t>
  </si>
  <si>
    <t xml:space="preserve">   1-1/16           2</t>
  </si>
  <si>
    <t xml:space="preserve">   1-5/16           2-1/4</t>
  </si>
  <si>
    <t xml:space="preserve">   1-13/16         2-3/4</t>
  </si>
  <si>
    <t xml:space="preserve">   2-5/16           3-1/4</t>
  </si>
  <si>
    <t xml:space="preserve">   2-9/16           3-1/2</t>
  </si>
  <si>
    <t>MIN                 MAX</t>
  </si>
  <si>
    <t>Effective 06-07-21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</si>
</sst>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0_);_(&quot;$&quot;* \(#,##0.00000\);_(&quot;$&quot;* &quot;-&quot;?????_);_(@_)"/>
    <numFmt numFmtId="166" formatCode="#,##0;\-#,##0;&quot;-&quot;"/>
    <numFmt numFmtId="167" formatCode="#,##0.00&quot;£&quot;_);\(#,##0.00&quot;£&quot;\)"/>
    <numFmt numFmtId="168" formatCode="mm/dd/yy"/>
    <numFmt numFmtId="169" formatCode="_(&quot;$&quot;* #,##0.0000_);_(&quot;$&quot;* \(#,##0.0000\);_(&quot;$&quot;* &quot;-&quot;??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2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7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166" fontId="14" fillId="0" borderId="0" applyFill="0" applyBorder="0" applyAlignment="0">
      <protection/>
    </xf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5" fillId="0" borderId="0" applyNumberFormat="0" applyAlignment="0">
      <protection/>
    </xf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16" fillId="0" borderId="0" applyNumberForma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12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10" fontId="12" fillId="32" borderId="8" applyNumberFormat="0" applyBorder="0" applyAlignment="0" applyProtection="0"/>
    <xf numFmtId="0" fontId="52" fillId="0" borderId="9" applyNumberFormat="0" applyFill="0" applyAlignment="0" applyProtection="0"/>
    <xf numFmtId="0" fontId="53" fillId="33" borderId="0" applyNumberFormat="0" applyBorder="0" applyAlignment="0" applyProtection="0"/>
    <xf numFmtId="167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34" borderId="10" applyNumberFormat="0" applyFont="0" applyAlignment="0" applyProtection="0"/>
    <xf numFmtId="0" fontId="54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17" fillId="0" borderId="0" applyNumberFormat="0" applyFill="0" applyBorder="0" applyAlignment="0" applyProtection="0"/>
    <xf numFmtId="40" fontId="18" fillId="0" borderId="0" applyBorder="0">
      <alignment horizontal="right"/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7" applyFont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43" applyNumberFormat="1" applyFont="1" applyAlignment="1">
      <alignment horizontal="right"/>
    </xf>
    <xf numFmtId="44" fontId="7" fillId="0" borderId="0" xfId="47" applyFont="1" applyAlignment="1">
      <alignment/>
    </xf>
    <xf numFmtId="1" fontId="0" fillId="0" borderId="13" xfId="0" applyNumberForma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2" fontId="8" fillId="0" borderId="0" xfId="43" applyNumberFormat="1" applyFont="1" applyBorder="1" applyAlignment="1">
      <alignment horizont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69" fontId="0" fillId="0" borderId="8" xfId="47" applyNumberFormat="1" applyFont="1" applyBorder="1" applyAlignment="1">
      <alignment/>
    </xf>
    <xf numFmtId="44" fontId="7" fillId="0" borderId="0" xfId="47" applyNumberFormat="1" applyFont="1" applyAlignment="1">
      <alignment/>
    </xf>
    <xf numFmtId="44" fontId="0" fillId="0" borderId="15" xfId="7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2" fontId="0" fillId="0" borderId="8" xfId="0" applyNumberFormat="1" applyBorder="1" applyAlignment="1">
      <alignment horizontal="center"/>
    </xf>
    <xf numFmtId="1" fontId="9" fillId="35" borderId="16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2" fontId="9" fillId="35" borderId="18" xfId="43" applyNumberFormat="1" applyFont="1" applyFill="1" applyBorder="1" applyAlignment="1">
      <alignment horizontal="center"/>
    </xf>
    <xf numFmtId="1" fontId="9" fillId="35" borderId="19" xfId="0" applyNumberFormat="1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2" fontId="9" fillId="35" borderId="21" xfId="43" applyNumberFormat="1" applyFont="1" applyFill="1" applyBorder="1" applyAlignment="1">
      <alignment horizontal="center"/>
    </xf>
    <xf numFmtId="169" fontId="9" fillId="35" borderId="22" xfId="43" applyNumberFormat="1" applyFont="1" applyFill="1" applyBorder="1" applyAlignment="1">
      <alignment horizontal="center"/>
    </xf>
    <xf numFmtId="44" fontId="9" fillId="35" borderId="18" xfId="43" applyNumberFormat="1" applyFont="1" applyFill="1" applyBorder="1" applyAlignment="1">
      <alignment horizontal="center"/>
    </xf>
    <xf numFmtId="169" fontId="9" fillId="35" borderId="19" xfId="43" applyNumberFormat="1" applyFont="1" applyFill="1" applyBorder="1" applyAlignment="1">
      <alignment horizontal="center"/>
    </xf>
    <xf numFmtId="44" fontId="9" fillId="35" borderId="21" xfId="43" applyNumberFormat="1" applyFont="1" applyFill="1" applyBorder="1" applyAlignment="1">
      <alignment horizontal="center"/>
    </xf>
    <xf numFmtId="1" fontId="9" fillId="35" borderId="22" xfId="0" applyNumberFormat="1" applyFon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0" fontId="10" fillId="35" borderId="17" xfId="0" applyFont="1" applyFill="1" applyBorder="1" applyAlignment="1">
      <alignment horizontal="left"/>
    </xf>
    <xf numFmtId="49" fontId="9" fillId="35" borderId="20" xfId="0" applyNumberFormat="1" applyFont="1" applyFill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49" fontId="11" fillId="0" borderId="8" xfId="0" applyNumberFormat="1" applyFont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164" fontId="4" fillId="36" borderId="8" xfId="47" applyNumberFormat="1" applyFont="1" applyFill="1" applyBorder="1" applyAlignment="1" applyProtection="1">
      <alignment horizontal="center"/>
      <protection locked="0"/>
    </xf>
    <xf numFmtId="44" fontId="0" fillId="37" borderId="8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8" fillId="0" borderId="0" xfId="67" applyFont="1" applyAlignment="1" applyProtection="1">
      <alignment horizontal="right"/>
      <protection locked="0"/>
    </xf>
    <xf numFmtId="44" fontId="7" fillId="0" borderId="0" xfId="47" applyFont="1" applyAlignment="1" applyProtection="1">
      <alignment/>
      <protection locked="0"/>
    </xf>
    <xf numFmtId="2" fontId="9" fillId="35" borderId="17" xfId="43" applyNumberFormat="1" applyFont="1" applyFill="1" applyBorder="1" applyAlignment="1" applyProtection="1">
      <alignment horizontal="center"/>
      <protection locked="0"/>
    </xf>
    <xf numFmtId="2" fontId="9" fillId="35" borderId="20" xfId="43" applyNumberFormat="1" applyFont="1" applyFill="1" applyBorder="1" applyAlignment="1" applyProtection="1">
      <alignment horizontal="center"/>
      <protection locked="0"/>
    </xf>
    <xf numFmtId="1" fontId="0" fillId="0" borderId="15" xfId="7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/>
      <protection locked="0"/>
    </xf>
    <xf numFmtId="0" fontId="59" fillId="0" borderId="0" xfId="0" applyFont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mma 2" xfId="45"/>
    <cellStyle name="Copied" xfId="46"/>
    <cellStyle name="Currency" xfId="47"/>
    <cellStyle name="Currency [0]" xfId="48"/>
    <cellStyle name="Entered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rmal - Style1" xfId="65"/>
    <cellStyle name="Normal 2" xfId="66"/>
    <cellStyle name="Normal 9" xfId="67"/>
    <cellStyle name="Note" xfId="68"/>
    <cellStyle name="Output" xfId="69"/>
    <cellStyle name="Percent" xfId="70"/>
    <cellStyle name="Percent [2]" xfId="71"/>
    <cellStyle name="RevList" xfId="72"/>
    <cellStyle name="Subtotal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8</xdr:row>
      <xdr:rowOff>257175</xdr:rowOff>
    </xdr:from>
    <xdr:to>
      <xdr:col>0</xdr:col>
      <xdr:colOff>1104900</xdr:colOff>
      <xdr:row>12</xdr:row>
      <xdr:rowOff>38100</xdr:rowOff>
    </xdr:to>
    <xdr:pic>
      <xdr:nvPicPr>
        <xdr:cNvPr id="1" name="Picture 45" descr="G:\Sankar T\images for Sankar\439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8002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20</xdr:row>
      <xdr:rowOff>161925</xdr:rowOff>
    </xdr:from>
    <xdr:to>
      <xdr:col>0</xdr:col>
      <xdr:colOff>1114425</xdr:colOff>
      <xdr:row>26</xdr:row>
      <xdr:rowOff>76200</xdr:rowOff>
    </xdr:to>
    <xdr:pic>
      <xdr:nvPicPr>
        <xdr:cNvPr id="2" name="Picture 46" descr="G:\Sankar T\images for Sankar\43922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98145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6</xdr:row>
      <xdr:rowOff>276225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334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7:J50"/>
  <sheetViews>
    <sheetView showGridLines="0" tabSelected="1" zoomScaleSheetLayoutView="100" zoomScalePageLayoutView="0" workbookViewId="0" topLeftCell="A1">
      <selection activeCell="I11" sqref="I11"/>
    </sheetView>
  </sheetViews>
  <sheetFormatPr defaultColWidth="8.8515625" defaultRowHeight="12.75"/>
  <cols>
    <col min="1" max="1" width="19.140625" style="0" customWidth="1"/>
    <col min="2" max="2" width="19.7109375" style="54" customWidth="1"/>
    <col min="3" max="3" width="14.7109375" style="0" customWidth="1"/>
    <col min="4" max="4" width="12.140625" style="1" customWidth="1"/>
    <col min="5" max="5" width="7.7109375" style="1" customWidth="1"/>
    <col min="6" max="6" width="3.8515625" style="2" customWidth="1"/>
    <col min="7" max="7" width="10.8515625" style="0" customWidth="1"/>
    <col min="8" max="8" width="9.28125" style="64" customWidth="1"/>
    <col min="9" max="9" width="12.421875" style="0" customWidth="1"/>
    <col min="10" max="10" width="12.7109375" style="0" bestFit="1" customWidth="1"/>
  </cols>
  <sheetData>
    <row r="1" ht="12.75"/>
    <row r="2" ht="12.75"/>
    <row r="3" ht="12.75"/>
    <row r="4" ht="15" customHeight="1"/>
    <row r="5" ht="15" customHeight="1"/>
    <row r="6" ht="15" customHeight="1"/>
    <row r="7" spans="1:6" ht="25.5">
      <c r="A7" s="3"/>
      <c r="C7" s="4"/>
      <c r="D7" s="4"/>
      <c r="E7" s="4"/>
      <c r="F7" s="5"/>
    </row>
    <row r="8" ht="12.75" customHeight="1">
      <c r="I8" s="71" t="s">
        <v>51</v>
      </c>
    </row>
    <row r="9" spans="1:9" ht="20.25">
      <c r="A9" s="6"/>
      <c r="I9" s="53"/>
    </row>
    <row r="10" ht="12.75"/>
    <row r="11" spans="7:9" ht="18" customHeight="1">
      <c r="G11" s="1"/>
      <c r="H11" s="65" t="s">
        <v>33</v>
      </c>
      <c r="I11" s="62">
        <v>0</v>
      </c>
    </row>
    <row r="12" spans="1:10" ht="18" customHeight="1">
      <c r="A12" s="7"/>
      <c r="J12" s="52"/>
    </row>
    <row r="13" spans="1:10" ht="18" customHeight="1">
      <c r="A13" s="7" t="s">
        <v>0</v>
      </c>
      <c r="G13" s="8"/>
      <c r="H13" s="65" t="s">
        <v>1</v>
      </c>
      <c r="I13" s="63">
        <f>SUM(I17:I41)</f>
        <v>0</v>
      </c>
      <c r="J13" s="52"/>
    </row>
    <row r="14" spans="1:10" ht="15.75">
      <c r="A14" s="9" t="s">
        <v>2</v>
      </c>
      <c r="B14" s="55"/>
      <c r="C14" s="10"/>
      <c r="D14" s="11"/>
      <c r="E14" s="11"/>
      <c r="F14" s="12"/>
      <c r="H14" s="66"/>
      <c r="I14" s="13"/>
      <c r="J14" s="37"/>
    </row>
    <row r="15" spans="1:9" ht="12.75">
      <c r="A15" s="41"/>
      <c r="B15" s="56" t="s">
        <v>35</v>
      </c>
      <c r="C15" s="42" t="s">
        <v>4</v>
      </c>
      <c r="D15" s="42" t="s">
        <v>5</v>
      </c>
      <c r="E15" s="43" t="s">
        <v>6</v>
      </c>
      <c r="F15"/>
      <c r="G15" s="47" t="s">
        <v>7</v>
      </c>
      <c r="H15" s="67" t="s">
        <v>8</v>
      </c>
      <c r="I15" s="48"/>
    </row>
    <row r="16" spans="1:9" ht="12.75">
      <c r="A16" s="44" t="s">
        <v>9</v>
      </c>
      <c r="B16" s="57" t="s">
        <v>36</v>
      </c>
      <c r="C16" s="45" t="s">
        <v>10</v>
      </c>
      <c r="D16" s="45" t="s">
        <v>11</v>
      </c>
      <c r="E16" s="46" t="s">
        <v>34</v>
      </c>
      <c r="F16"/>
      <c r="G16" s="49" t="s">
        <v>12</v>
      </c>
      <c r="H16" s="68" t="s">
        <v>13</v>
      </c>
      <c r="I16" s="50" t="s">
        <v>14</v>
      </c>
    </row>
    <row r="17" spans="1:9" ht="12.75">
      <c r="A17" s="14">
        <v>4392000000400</v>
      </c>
      <c r="B17" s="58" t="s">
        <v>37</v>
      </c>
      <c r="C17" s="15" t="s">
        <v>15</v>
      </c>
      <c r="D17" s="16" t="s">
        <v>16</v>
      </c>
      <c r="E17" s="40">
        <v>0.6652800000000002</v>
      </c>
      <c r="F17"/>
      <c r="G17" s="36">
        <f>E17*$I$11</f>
        <v>0</v>
      </c>
      <c r="H17" s="69"/>
      <c r="I17" s="38">
        <f>H17*G17</f>
        <v>0</v>
      </c>
    </row>
    <row r="18" spans="1:9" ht="12.75">
      <c r="A18" s="14">
        <v>4392000000600</v>
      </c>
      <c r="B18" s="58" t="s">
        <v>38</v>
      </c>
      <c r="C18" s="15" t="s">
        <v>17</v>
      </c>
      <c r="D18" s="16" t="s">
        <v>16</v>
      </c>
      <c r="E18" s="40">
        <v>0.6652800000000002</v>
      </c>
      <c r="F18"/>
      <c r="G18" s="36">
        <f>E18*$I$11</f>
        <v>0</v>
      </c>
      <c r="H18" s="69"/>
      <c r="I18" s="38">
        <f>H18*G18</f>
        <v>0</v>
      </c>
    </row>
    <row r="19" spans="1:9" ht="12.75">
      <c r="A19" s="14">
        <v>4392000000800</v>
      </c>
      <c r="B19" s="58" t="s">
        <v>39</v>
      </c>
      <c r="C19" s="15" t="s">
        <v>18</v>
      </c>
      <c r="D19" s="16" t="s">
        <v>16</v>
      </c>
      <c r="E19" s="40">
        <v>0.9504000000000001</v>
      </c>
      <c r="F19"/>
      <c r="G19" s="36">
        <f>E19*$I$11</f>
        <v>0</v>
      </c>
      <c r="H19" s="69"/>
      <c r="I19" s="38">
        <f>H19*G19</f>
        <v>0</v>
      </c>
    </row>
    <row r="20" spans="1:10" ht="12.75">
      <c r="A20" s="17"/>
      <c r="B20" s="59"/>
      <c r="C20" s="18"/>
      <c r="D20" s="19"/>
      <c r="E20" s="20"/>
      <c r="F20" s="21"/>
      <c r="H20" s="70"/>
      <c r="J20" s="39"/>
    </row>
    <row r="21" spans="1:10" ht="12.75">
      <c r="A21" s="17"/>
      <c r="B21" s="59"/>
      <c r="C21" s="18"/>
      <c r="D21" s="19"/>
      <c r="E21" s="20"/>
      <c r="F21" s="21"/>
      <c r="H21" s="70"/>
      <c r="J21" s="39"/>
    </row>
    <row r="22" spans="1:10" ht="12.75">
      <c r="A22" s="17"/>
      <c r="B22" s="59"/>
      <c r="E22" s="20"/>
      <c r="F22" s="21"/>
      <c r="H22" s="70"/>
      <c r="J22" s="39"/>
    </row>
    <row r="23" spans="1:10" ht="12.75">
      <c r="A23" s="17"/>
      <c r="B23" s="59"/>
      <c r="C23" s="22"/>
      <c r="E23" s="20"/>
      <c r="F23" s="21"/>
      <c r="H23" s="70"/>
      <c r="J23" s="39"/>
    </row>
    <row r="24" spans="1:10" ht="12.75">
      <c r="A24" s="17"/>
      <c r="B24" s="59"/>
      <c r="C24" s="17"/>
      <c r="D24" s="20"/>
      <c r="E24" s="20"/>
      <c r="F24" s="21"/>
      <c r="H24" s="70"/>
      <c r="J24" s="39"/>
    </row>
    <row r="25" spans="8:10" ht="12.75">
      <c r="H25" s="70"/>
      <c r="J25" s="39"/>
    </row>
    <row r="26" spans="8:10" ht="12.75">
      <c r="H26" s="70"/>
      <c r="J26" s="39"/>
    </row>
    <row r="27" spans="1:10" ht="20.25">
      <c r="A27" s="7" t="s">
        <v>19</v>
      </c>
      <c r="H27" s="70"/>
      <c r="J27" s="39"/>
    </row>
    <row r="28" spans="1:10" ht="15.75">
      <c r="A28" s="9" t="s">
        <v>20</v>
      </c>
      <c r="B28" s="55"/>
      <c r="C28" s="10"/>
      <c r="D28" s="11"/>
      <c r="E28" s="11"/>
      <c r="F28" s="12"/>
      <c r="H28" s="70"/>
      <c r="J28" s="39"/>
    </row>
    <row r="29" spans="1:10" ht="15.75">
      <c r="A29" s="9" t="s">
        <v>21</v>
      </c>
      <c r="B29" s="55"/>
      <c r="C29" s="10"/>
      <c r="D29" s="11"/>
      <c r="E29" s="11"/>
      <c r="F29" s="12"/>
      <c r="H29" s="70"/>
      <c r="J29" s="39"/>
    </row>
    <row r="30" spans="1:9" ht="12.75">
      <c r="A30" s="51"/>
      <c r="B30" s="56" t="s">
        <v>3</v>
      </c>
      <c r="C30" s="42" t="s">
        <v>4</v>
      </c>
      <c r="D30" s="42" t="s">
        <v>5</v>
      </c>
      <c r="E30" s="43" t="s">
        <v>6</v>
      </c>
      <c r="F30"/>
      <c r="G30" s="47" t="s">
        <v>7</v>
      </c>
      <c r="H30" s="67" t="s">
        <v>8</v>
      </c>
      <c r="I30" s="48"/>
    </row>
    <row r="31" spans="1:9" ht="12.75">
      <c r="A31" s="44" t="s">
        <v>9</v>
      </c>
      <c r="B31" s="57" t="s">
        <v>50</v>
      </c>
      <c r="C31" s="45" t="s">
        <v>10</v>
      </c>
      <c r="D31" s="45" t="s">
        <v>11</v>
      </c>
      <c r="E31" s="46" t="s">
        <v>34</v>
      </c>
      <c r="F31"/>
      <c r="G31" s="49" t="s">
        <v>12</v>
      </c>
      <c r="H31" s="68" t="s">
        <v>13</v>
      </c>
      <c r="I31" s="50" t="s">
        <v>14</v>
      </c>
    </row>
    <row r="32" spans="1:9" ht="12.75">
      <c r="A32" s="14">
        <v>4392200000800</v>
      </c>
      <c r="B32" s="58" t="s">
        <v>41</v>
      </c>
      <c r="C32" s="23" t="s">
        <v>22</v>
      </c>
      <c r="D32" s="24" t="s">
        <v>16</v>
      </c>
      <c r="E32" s="40">
        <v>0.8910000000000001</v>
      </c>
      <c r="F32"/>
      <c r="G32" s="36">
        <f aca="true" t="shared" si="0" ref="G32:G41">E32*$I$11</f>
        <v>0</v>
      </c>
      <c r="H32" s="69"/>
      <c r="I32" s="38">
        <f>H32*G32</f>
        <v>0</v>
      </c>
    </row>
    <row r="33" spans="1:9" ht="12.75">
      <c r="A33" s="14">
        <v>4392200001000</v>
      </c>
      <c r="B33" s="58" t="s">
        <v>40</v>
      </c>
      <c r="C33" s="23" t="s">
        <v>23</v>
      </c>
      <c r="D33" s="24" t="s">
        <v>16</v>
      </c>
      <c r="E33" s="40">
        <v>0.8910000000000001</v>
      </c>
      <c r="F33"/>
      <c r="G33" s="36">
        <f t="shared" si="0"/>
        <v>0</v>
      </c>
      <c r="H33" s="69"/>
      <c r="I33" s="38">
        <f aca="true" t="shared" si="1" ref="I33:I41">H33*G33</f>
        <v>0</v>
      </c>
    </row>
    <row r="34" spans="1:9" ht="12.75">
      <c r="A34" s="14">
        <v>4392200001200</v>
      </c>
      <c r="B34" s="58" t="s">
        <v>42</v>
      </c>
      <c r="C34" s="23" t="s">
        <v>24</v>
      </c>
      <c r="D34" s="24" t="s">
        <v>16</v>
      </c>
      <c r="E34" s="40">
        <v>0.8910000000000001</v>
      </c>
      <c r="F34"/>
      <c r="G34" s="36">
        <f t="shared" si="0"/>
        <v>0</v>
      </c>
      <c r="H34" s="69"/>
      <c r="I34" s="38">
        <f t="shared" si="1"/>
        <v>0</v>
      </c>
    </row>
    <row r="35" spans="1:9" ht="12.75">
      <c r="A35" s="14">
        <v>4392200001600</v>
      </c>
      <c r="B35" s="60" t="s">
        <v>43</v>
      </c>
      <c r="C35" s="25" t="s">
        <v>25</v>
      </c>
      <c r="D35" s="26" t="s">
        <v>16</v>
      </c>
      <c r="E35" s="40">
        <v>0.8434800000000001</v>
      </c>
      <c r="F35"/>
      <c r="G35" s="36">
        <f t="shared" si="0"/>
        <v>0</v>
      </c>
      <c r="H35" s="69"/>
      <c r="I35" s="38">
        <f t="shared" si="1"/>
        <v>0</v>
      </c>
    </row>
    <row r="36" spans="1:9" ht="12.75">
      <c r="A36" s="14">
        <v>4392200002000</v>
      </c>
      <c r="B36" s="61" t="s">
        <v>44</v>
      </c>
      <c r="C36" s="25" t="s">
        <v>26</v>
      </c>
      <c r="D36" s="26" t="s">
        <v>16</v>
      </c>
      <c r="E36" s="40">
        <v>0.9385200000000001</v>
      </c>
      <c r="F36"/>
      <c r="G36" s="36">
        <f t="shared" si="0"/>
        <v>0</v>
      </c>
      <c r="H36" s="69"/>
      <c r="I36" s="38">
        <f t="shared" si="1"/>
        <v>0</v>
      </c>
    </row>
    <row r="37" spans="1:9" ht="12.75">
      <c r="A37" s="14">
        <v>4392200002400</v>
      </c>
      <c r="B37" s="60" t="s">
        <v>45</v>
      </c>
      <c r="C37" s="25" t="s">
        <v>27</v>
      </c>
      <c r="D37" s="26" t="s">
        <v>16</v>
      </c>
      <c r="E37" s="40">
        <v>0.9385200000000001</v>
      </c>
      <c r="F37"/>
      <c r="G37" s="36">
        <f t="shared" si="0"/>
        <v>0</v>
      </c>
      <c r="H37" s="69"/>
      <c r="I37" s="38">
        <f t="shared" si="1"/>
        <v>0</v>
      </c>
    </row>
    <row r="38" spans="1:9" ht="12.75">
      <c r="A38" s="14">
        <v>4392200002800</v>
      </c>
      <c r="B38" s="60" t="s">
        <v>46</v>
      </c>
      <c r="C38" s="25" t="s">
        <v>28</v>
      </c>
      <c r="D38" s="26" t="s">
        <v>16</v>
      </c>
      <c r="E38" s="40">
        <v>0.9385200000000001</v>
      </c>
      <c r="F38"/>
      <c r="G38" s="36">
        <f t="shared" si="0"/>
        <v>0</v>
      </c>
      <c r="H38" s="69"/>
      <c r="I38" s="38">
        <f t="shared" si="1"/>
        <v>0</v>
      </c>
    </row>
    <row r="39" spans="1:9" ht="12.75">
      <c r="A39" s="14">
        <v>4392200003600</v>
      </c>
      <c r="B39" s="60" t="s">
        <v>47</v>
      </c>
      <c r="C39" s="25" t="s">
        <v>29</v>
      </c>
      <c r="D39" s="26" t="s">
        <v>16</v>
      </c>
      <c r="E39" s="40">
        <v>0.9860400000000001</v>
      </c>
      <c r="F39"/>
      <c r="G39" s="36">
        <f t="shared" si="0"/>
        <v>0</v>
      </c>
      <c r="H39" s="69"/>
      <c r="I39" s="38">
        <f t="shared" si="1"/>
        <v>0</v>
      </c>
    </row>
    <row r="40" spans="1:9" ht="12.75" customHeight="1">
      <c r="A40" s="14">
        <v>4392200004400</v>
      </c>
      <c r="B40" s="60" t="s">
        <v>48</v>
      </c>
      <c r="C40" s="25" t="s">
        <v>30</v>
      </c>
      <c r="D40" s="27" t="s">
        <v>31</v>
      </c>
      <c r="E40" s="40">
        <v>1.6513200000000001</v>
      </c>
      <c r="F40"/>
      <c r="G40" s="36">
        <f t="shared" si="0"/>
        <v>0</v>
      </c>
      <c r="H40" s="69"/>
      <c r="I40" s="38">
        <f t="shared" si="1"/>
        <v>0</v>
      </c>
    </row>
    <row r="41" spans="1:9" ht="12.75">
      <c r="A41" s="14">
        <v>4392200004800</v>
      </c>
      <c r="B41" s="60" t="s">
        <v>49</v>
      </c>
      <c r="C41" s="25" t="s">
        <v>32</v>
      </c>
      <c r="D41" s="27" t="s">
        <v>31</v>
      </c>
      <c r="E41" s="40">
        <v>1.6750800000000001</v>
      </c>
      <c r="F41"/>
      <c r="G41" s="36">
        <f t="shared" si="0"/>
        <v>0</v>
      </c>
      <c r="H41" s="69"/>
      <c r="I41" s="38">
        <f t="shared" si="1"/>
        <v>0</v>
      </c>
    </row>
    <row r="42" spans="1:6" ht="12.75">
      <c r="A42" s="28"/>
      <c r="B42" s="59"/>
      <c r="C42" s="29"/>
      <c r="D42" s="30"/>
      <c r="E42" s="31"/>
      <c r="F42" s="32"/>
    </row>
    <row r="43" spans="1:6" ht="12.75">
      <c r="A43" s="17"/>
      <c r="B43" s="59"/>
      <c r="C43" s="33"/>
      <c r="D43" s="33"/>
      <c r="E43" s="34"/>
      <c r="F43" s="21"/>
    </row>
    <row r="44" spans="1:6" ht="12.75">
      <c r="A44" s="17"/>
      <c r="B44" s="59"/>
      <c r="C44" s="33"/>
      <c r="D44" s="33"/>
      <c r="E44" s="34"/>
      <c r="F44" s="21"/>
    </row>
    <row r="45" spans="1:6" ht="12.75">
      <c r="A45" s="17"/>
      <c r="B45" s="59"/>
      <c r="C45" s="35"/>
      <c r="D45" s="34"/>
      <c r="E45" s="34"/>
      <c r="F45" s="21"/>
    </row>
    <row r="46" spans="1:6" ht="12.75">
      <c r="A46" s="17"/>
      <c r="B46" s="59"/>
      <c r="C46" s="17"/>
      <c r="D46" s="20"/>
      <c r="E46" s="20"/>
      <c r="F46" s="21"/>
    </row>
    <row r="47" spans="1:6" ht="12.75">
      <c r="A47" s="17"/>
      <c r="B47" s="59"/>
      <c r="C47" s="17"/>
      <c r="D47" s="20"/>
      <c r="E47" s="20"/>
      <c r="F47" s="21"/>
    </row>
    <row r="48" spans="1:6" ht="12.75">
      <c r="A48" s="17"/>
      <c r="B48" s="59"/>
      <c r="C48" s="17"/>
      <c r="D48" s="20"/>
      <c r="E48" s="20"/>
      <c r="F48" s="21"/>
    </row>
    <row r="49" spans="1:6" ht="12.75">
      <c r="A49" s="17"/>
      <c r="B49" s="59"/>
      <c r="C49" s="17"/>
      <c r="D49" s="20"/>
      <c r="E49" s="20"/>
      <c r="F49" s="21"/>
    </row>
    <row r="50" spans="1:6" ht="12.75">
      <c r="A50" s="17"/>
      <c r="B50" s="59"/>
      <c r="C50" s="17"/>
      <c r="D50" s="20"/>
      <c r="E50" s="20"/>
      <c r="F50" s="21"/>
    </row>
  </sheetData>
  <sheetProtection password="CF9A" sheet="1"/>
  <printOptions horizontalCentered="1"/>
  <pageMargins left="0.25" right="0.25" top="0.25" bottom="0.25" header="0" footer="0"/>
  <pageSetup horizontalDpi="600" verticalDpi="600" orientation="portrait" scale="87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jdavis</dc:creator>
  <cp:keywords/>
  <dc:description/>
  <cp:lastModifiedBy>Microsoft Office User</cp:lastModifiedBy>
  <cp:lastPrinted>2018-10-15T17:11:57Z</cp:lastPrinted>
  <dcterms:created xsi:type="dcterms:W3CDTF">2012-07-11T17:45:33Z</dcterms:created>
  <dcterms:modified xsi:type="dcterms:W3CDTF">2021-05-21T16:00:38Z</dcterms:modified>
  <cp:category/>
  <cp:version/>
  <cp:contentType/>
  <cp:contentStatus/>
</cp:coreProperties>
</file>